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przykład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<sst xmlns="http://schemas.openxmlformats.org/spreadsheetml/2006/main" count="27" uniqueCount="27">
  <si>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gross</t>
  </si>
  <si>
    <t>tax</t>
  </si>
  <si>
    <t>dieta za miesiąc</t>
  </si>
  <si>
    <t>dochód w PLN</t>
  </si>
  <si>
    <t>miesiac 1</t>
  </si>
  <si>
    <t>miesiac 2</t>
  </si>
  <si>
    <t>miesiac 3</t>
  </si>
  <si>
    <t>miesiac 4</t>
  </si>
  <si>
    <t>miesiac 5</t>
  </si>
  <si>
    <t>miesiac 6</t>
  </si>
  <si>
    <t>miesiac 7</t>
  </si>
  <si>
    <t>miesiac 8</t>
  </si>
  <si>
    <t>miesiac 9</t>
  </si>
  <si>
    <t>miesiac 10</t>
  </si>
  <si>
    <t>miesiac 11</t>
  </si>
  <si>
    <t>miesiac 12</t>
  </si>
  <si>
    <t>przychód w GBP</t>
  </si>
  <si>
    <t>przepracowane dni w miesiacu</t>
  </si>
  <si>
    <t>dieta za dzien</t>
  </si>
  <si>
    <t>data wyplaty</t>
  </si>
  <si>
    <t>kurs z dnia wyplaty</t>
  </si>
  <si>
    <t>przychod w PLN</t>
  </si>
  <si>
    <t>ilość przepracowanych miesięcy</t>
  </si>
  <si>
    <t>koszty uzyskania przychodu za 1 miesiac</t>
  </si>
  <si>
    <t>koszty do odliczenia od przychodu</t>
  </si>
  <si>
    <t>podatek w PLN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</si>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</sst>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/m/yyyy;@"/>
    <numFmt numFmtId="166" formatCode="[$£-809]#,##0.00"/>
    <numFmt numFmtId="167" formatCode="#,##0.00\ &quot;zł&quot;"/>
    <numFmt numFmtId="168" formatCode="#,##0.0000\ &quot;zł&quot;"/>
    <numFmt numFmtId="169" formatCode="0.0000"/>
    <numFmt numFmtId="170" formatCode="[$£-809]#,##0.0000"/>
  </numFmts>
  <fonts count="8">
    <font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Courier"/>
      <family val="1"/>
    </font>
    <font>
      <b/>
      <sz val="15"/>
      <color indexed="10"/>
      <name val="Courier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13.421875" style="0" customWidth="1"/>
    <col min="3" max="3" width="12.8515625" style="0" customWidth="1"/>
    <col min="4" max="4" width="21.00390625" style="0" customWidth="1"/>
    <col min="5" max="5" width="15.140625" style="0" customWidth="1"/>
    <col min="6" max="6" width="15.421875" style="0" customWidth="1"/>
    <col min="7" max="7" width="15.00390625" style="0" customWidth="1"/>
    <col min="9" max="9" width="14.421875" style="0" customWidth="1"/>
    <col min="10" max="10" width="16.28125" style="0" customWidth="1"/>
    <col min="11" max="11" width="27.7109375" style="0" customWidth="1"/>
    <col min="12" max="12" width="35.57421875" style="0" customWidth="1"/>
    <col min="13" max="13" width="44.8515625" style="0" customWidth="1"/>
    <col min="14" max="14" width="31.421875" style="0" customWidth="1"/>
    <col min="15" max="15" width="25.7109375" style="0" customWidth="1"/>
    <col min="17" max="17" width="25.140625" style="0" customWidth="1"/>
  </cols>
  <sheetData>
    <row r="2" ht="12.75">
      <c r="L2" s="11"/>
    </row>
    <row r="3" spans="2:17" ht="12.75">
      <c r="B3" s="5" t="s">
        <v>0</v>
      </c>
      <c r="C3" s="5" t="s">
        <v>1</v>
      </c>
      <c r="D3" s="6" t="s">
        <v>17</v>
      </c>
      <c r="E3" t="s">
        <v>18</v>
      </c>
      <c r="F3" s="2" t="s">
        <v>2</v>
      </c>
      <c r="G3" t="s">
        <v>16</v>
      </c>
      <c r="I3" s="7" t="s">
        <v>19</v>
      </c>
      <c r="J3" s="8" t="s">
        <v>20</v>
      </c>
      <c r="K3" s="13" t="s">
        <v>21</v>
      </c>
      <c r="L3" s="6" t="s">
        <v>22</v>
      </c>
      <c r="M3" s="10" t="s">
        <v>23</v>
      </c>
      <c r="N3" s="14" t="s">
        <v>24</v>
      </c>
      <c r="O3" s="14" t="s">
        <v>3</v>
      </c>
      <c r="Q3" s="13" t="s">
        <v>25</v>
      </c>
    </row>
    <row r="4" spans="1:17" ht="12.75">
      <c r="A4" t="s">
        <v>4</v>
      </c>
      <c r="B4" s="5">
        <v>1553</v>
      </c>
      <c r="C4" s="5">
        <v>231</v>
      </c>
      <c r="D4" s="6">
        <v>21</v>
      </c>
      <c r="E4">
        <v>32</v>
      </c>
      <c r="F4" s="2">
        <f>D4*E4</f>
        <v>672</v>
      </c>
      <c r="G4" s="2">
        <f>B4-F4</f>
        <v>881</v>
      </c>
      <c r="I4" s="7">
        <v>38561</v>
      </c>
      <c r="J4" s="9">
        <v>5.9069</v>
      </c>
      <c r="K4" s="3">
        <f aca="true" t="shared" si="0" ref="K4:K15">G4*J4</f>
        <v>5203.9789</v>
      </c>
      <c r="M4" s="3"/>
      <c r="Q4" s="3">
        <f aca="true" t="shared" si="1" ref="Q4:Q9">C4*J4</f>
        <v>1364.4939000000002</v>
      </c>
    </row>
    <row r="5" spans="1:17" ht="12.75">
      <c r="A5" t="s">
        <v>5</v>
      </c>
      <c r="B5" s="5">
        <v>1333</v>
      </c>
      <c r="C5" s="5">
        <v>182</v>
      </c>
      <c r="D5">
        <f>30-D4</f>
        <v>9</v>
      </c>
      <c r="E5">
        <v>32</v>
      </c>
      <c r="F5" s="2">
        <f>D5*E5</f>
        <v>288</v>
      </c>
      <c r="G5" s="2">
        <f>B5-F5</f>
        <v>1045</v>
      </c>
      <c r="I5" s="7">
        <v>38594</v>
      </c>
      <c r="J5" s="9">
        <v>5.9306</v>
      </c>
      <c r="K5" s="3">
        <f t="shared" si="0"/>
        <v>6197.477</v>
      </c>
      <c r="M5" s="3"/>
      <c r="Q5" s="3">
        <f t="shared" si="1"/>
        <v>1079.3692</v>
      </c>
    </row>
    <row r="6" spans="1:17" ht="12.75">
      <c r="A6" t="s">
        <v>6</v>
      </c>
      <c r="B6" s="5">
        <v>1487</v>
      </c>
      <c r="C6" s="5">
        <v>216</v>
      </c>
      <c r="F6" s="2"/>
      <c r="G6" s="2">
        <f aca="true" t="shared" si="2" ref="G6:G15">B6</f>
        <v>1487</v>
      </c>
      <c r="I6" s="7">
        <v>38623</v>
      </c>
      <c r="J6" s="9">
        <v>5.7486</v>
      </c>
      <c r="K6" s="3">
        <f t="shared" si="0"/>
        <v>8548.1682</v>
      </c>
      <c r="M6" s="3"/>
      <c r="Q6" s="3">
        <f t="shared" si="1"/>
        <v>1241.6976</v>
      </c>
    </row>
    <row r="7" spans="1:17" ht="12.75">
      <c r="A7" t="s">
        <v>7</v>
      </c>
      <c r="B7" s="5">
        <v>0</v>
      </c>
      <c r="C7" s="5">
        <v>0</v>
      </c>
      <c r="F7" s="2"/>
      <c r="G7" s="2">
        <f t="shared" si="2"/>
        <v>0</v>
      </c>
      <c r="I7" s="7"/>
      <c r="J7" s="9"/>
      <c r="K7" s="3">
        <f t="shared" si="0"/>
        <v>0</v>
      </c>
      <c r="M7" s="3"/>
      <c r="Q7" s="3">
        <f t="shared" si="1"/>
        <v>0</v>
      </c>
    </row>
    <row r="8" spans="1:17" ht="12.75">
      <c r="A8" t="s">
        <v>8</v>
      </c>
      <c r="B8" s="5">
        <v>0</v>
      </c>
      <c r="C8" s="5">
        <v>0</v>
      </c>
      <c r="F8" s="2"/>
      <c r="G8" s="2">
        <f t="shared" si="2"/>
        <v>0</v>
      </c>
      <c r="I8" s="7"/>
      <c r="J8" s="9"/>
      <c r="K8" s="3">
        <f t="shared" si="0"/>
        <v>0</v>
      </c>
      <c r="M8" s="3"/>
      <c r="Q8" s="3">
        <f t="shared" si="1"/>
        <v>0</v>
      </c>
    </row>
    <row r="9" spans="1:17" ht="12.75">
      <c r="A9" t="s">
        <v>9</v>
      </c>
      <c r="B9" s="5">
        <v>0</v>
      </c>
      <c r="C9" s="5">
        <v>0</v>
      </c>
      <c r="F9" s="2"/>
      <c r="G9" s="2">
        <f t="shared" si="2"/>
        <v>0</v>
      </c>
      <c r="I9" s="7"/>
      <c r="J9" s="9"/>
      <c r="K9" s="3">
        <f t="shared" si="0"/>
        <v>0</v>
      </c>
      <c r="M9" s="3"/>
      <c r="Q9" s="3">
        <f t="shared" si="1"/>
        <v>0</v>
      </c>
    </row>
    <row r="10" spans="1:17" ht="12.75">
      <c r="A10" t="s">
        <v>10</v>
      </c>
      <c r="B10" s="5">
        <v>0</v>
      </c>
      <c r="C10" s="5">
        <v>0</v>
      </c>
      <c r="F10" s="2"/>
      <c r="G10" s="2">
        <f t="shared" si="2"/>
        <v>0</v>
      </c>
      <c r="I10" s="7"/>
      <c r="J10" s="9"/>
      <c r="K10" s="3">
        <f t="shared" si="0"/>
        <v>0</v>
      </c>
      <c r="M10" s="3"/>
      <c r="Q10" s="3">
        <f aca="true" t="shared" si="3" ref="Q10:Q15">C10*J10</f>
        <v>0</v>
      </c>
    </row>
    <row r="11" spans="1:17" ht="12.75">
      <c r="A11" t="s">
        <v>11</v>
      </c>
      <c r="B11" s="5">
        <v>0</v>
      </c>
      <c r="C11" s="5">
        <v>0</v>
      </c>
      <c r="F11" s="2"/>
      <c r="G11" s="2">
        <f t="shared" si="2"/>
        <v>0</v>
      </c>
      <c r="I11" s="7"/>
      <c r="J11" s="8"/>
      <c r="K11" s="3">
        <f t="shared" si="0"/>
        <v>0</v>
      </c>
      <c r="Q11" s="3">
        <f t="shared" si="3"/>
        <v>0</v>
      </c>
    </row>
    <row r="12" spans="1:17" ht="12.75">
      <c r="A12" t="s">
        <v>12</v>
      </c>
      <c r="B12" s="5">
        <v>0</v>
      </c>
      <c r="C12" s="5">
        <v>0</v>
      </c>
      <c r="G12" s="2">
        <f t="shared" si="2"/>
        <v>0</v>
      </c>
      <c r="I12" s="6"/>
      <c r="J12" s="6"/>
      <c r="K12" s="3">
        <f t="shared" si="0"/>
        <v>0</v>
      </c>
      <c r="Q12" s="3">
        <f t="shared" si="3"/>
        <v>0</v>
      </c>
    </row>
    <row r="13" spans="1:17" ht="12.75">
      <c r="A13" t="s">
        <v>13</v>
      </c>
      <c r="B13" s="5">
        <v>0</v>
      </c>
      <c r="C13" s="5">
        <v>0</v>
      </c>
      <c r="G13" s="2">
        <f t="shared" si="2"/>
        <v>0</v>
      </c>
      <c r="I13" s="6"/>
      <c r="J13" s="6"/>
      <c r="K13" s="3">
        <f t="shared" si="0"/>
        <v>0</v>
      </c>
      <c r="Q13" s="3">
        <f t="shared" si="3"/>
        <v>0</v>
      </c>
    </row>
    <row r="14" spans="1:17" ht="12.75">
      <c r="A14" t="s">
        <v>14</v>
      </c>
      <c r="B14" s="5">
        <v>0</v>
      </c>
      <c r="C14" s="5">
        <v>0</v>
      </c>
      <c r="G14" s="2">
        <f t="shared" si="2"/>
        <v>0</v>
      </c>
      <c r="I14" s="6"/>
      <c r="J14" s="6"/>
      <c r="K14" s="3">
        <f t="shared" si="0"/>
        <v>0</v>
      </c>
      <c r="Q14" s="3">
        <f t="shared" si="3"/>
        <v>0</v>
      </c>
    </row>
    <row r="15" spans="1:17" ht="12.75">
      <c r="A15" t="s">
        <v>15</v>
      </c>
      <c r="B15" s="5">
        <v>0</v>
      </c>
      <c r="C15" s="5">
        <v>0</v>
      </c>
      <c r="G15" s="2">
        <f t="shared" si="2"/>
        <v>0</v>
      </c>
      <c r="I15" s="6"/>
      <c r="J15" s="6"/>
      <c r="K15" s="3">
        <f t="shared" si="0"/>
        <v>0</v>
      </c>
      <c r="Q15" s="3">
        <f t="shared" si="3"/>
        <v>0</v>
      </c>
    </row>
    <row r="16" spans="12:13" ht="12.75">
      <c r="L16" s="6">
        <v>3</v>
      </c>
      <c r="M16" s="10">
        <v>102.25</v>
      </c>
    </row>
    <row r="17" spans="1:17" ht="18.75">
      <c r="A17" t="s">
        <v>26</v>
      </c>
      <c r="B17" s="2">
        <f>SUM(B4:B15)</f>
        <v>4373</v>
      </c>
      <c r="C17" s="2">
        <f>SUM(C4:C15)</f>
        <v>629</v>
      </c>
      <c r="F17" s="2">
        <f>SUM(F4:F11)</f>
        <v>960</v>
      </c>
      <c r="G17" s="2">
        <f>SUM(G4:G15)</f>
        <v>3413</v>
      </c>
      <c r="I17" s="1"/>
      <c r="J17" s="4"/>
      <c r="K17" s="12">
        <f>SUM(K4:K15)</f>
        <v>19949.6241</v>
      </c>
      <c r="N17" s="12">
        <f>L16*M16</f>
        <v>306.75</v>
      </c>
      <c r="O17" s="12">
        <f>K17-N17</f>
        <v>19642.8741</v>
      </c>
      <c r="Q17" s="12">
        <f>SUM(Q4:Q15)</f>
        <v>3685.5607000000005</v>
      </c>
    </row>
    <row r="18" spans="2:13" ht="12.75">
      <c r="B18" s="2"/>
      <c r="C18" s="2"/>
      <c r="F18" s="2"/>
      <c r="G18" s="2"/>
      <c r="I18" s="1"/>
      <c r="J18" s="4"/>
      <c r="K18" s="3"/>
      <c r="M18" s="3"/>
    </row>
    <row r="19" spans="2:13" ht="12.75">
      <c r="B19" s="2"/>
      <c r="C19" s="2"/>
      <c r="F19" s="2"/>
      <c r="I19" s="1"/>
      <c r="J19" s="4"/>
      <c r="K19" s="3"/>
      <c r="M19" s="3"/>
    </row>
    <row r="20" spans="2:13" ht="12.75">
      <c r="B20" s="2"/>
      <c r="C20" s="2"/>
      <c r="F20" s="2"/>
      <c r="I20" s="1"/>
      <c r="J20" s="4"/>
      <c r="K20" s="3"/>
      <c r="M20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Szymon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Maternik</dc:creator>
  <cp:keywords/>
  <dc:description/>
  <cp:lastModifiedBy>Maternik</cp:lastModifiedBy>
  <cp:lastPrinted>2008-11-24T09:46:10Z</cp:lastPrinted>
  <dcterms:created xsi:type="dcterms:W3CDTF">2008-11-24T08:09:51Z</dcterms:created>
  <dcterms:modified xsi:type="dcterms:W3CDTF">2008-11-30T07:50:38Z</dcterms:modified>
  <cp:category/>
  <cp:version/>
  <cp:contentType/>
  <cp:contentStatus/>
</cp:coreProperties>
</file>